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E11" i="1"/>
  <c r="E20"/>
  <c r="E15" s="1"/>
  <c r="E13"/>
  <c r="E14" i="2"/>
  <c r="D14"/>
  <c r="E12"/>
  <c r="D12"/>
  <c r="E17"/>
  <c r="D17"/>
  <c r="D16" s="1"/>
  <c r="E19"/>
  <c r="D19"/>
  <c r="E10" i="1" l="1"/>
  <c r="E9" s="1"/>
  <c r="E11" i="2"/>
  <c r="E16"/>
  <c r="D11"/>
  <c r="D20" i="1"/>
  <c r="D15" s="1"/>
  <c r="D13"/>
  <c r="D11"/>
  <c r="E10" i="2"/>
  <c r="D10"/>
  <c r="D10" i="1" l="1"/>
  <c r="D9" s="1"/>
</calcChain>
</file>

<file path=xl/sharedStrings.xml><?xml version="1.0" encoding="utf-8"?>
<sst xmlns="http://schemas.openxmlformats.org/spreadsheetml/2006/main" count="81" uniqueCount="51">
  <si>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</si>
  <si>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</si>
  <si>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</si>
  <si>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</si>
  <si>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</si>
  <si>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</si>
  <si>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</si>
  <si>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</si>
  <si>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</si>
  <si>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</si>
  <si>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</si>
  <si>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</si>
  <si>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</si>
  <si>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</si>
  <si>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</si>
  <si>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</si>
  <si>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</si>
  <si>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</si>
  <si>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</si>
  <si>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</si>
  <si>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</si>
  <si>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</si>
  <si>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</si>
  <si>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</si>
  <si>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</si>
  <si>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</si>
  <si>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</si>
  <si>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</si>
  <si>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</si>
  <si>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</si>
  <si>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</si>
  <si>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</si>
  <si>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</si>
  <si>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</si>
  <si>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</si>
  <si>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</si>
  <si>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</si>
  <si>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</si>
  <si>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</si>
  <si>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к Решению Воткинской</t>
  </si>
  <si>
    <t>городской Думы</t>
  </si>
  <si>
    <t xml:space="preserve"> к Решению Воткинской</t>
  </si>
  <si>
    <t>городсской Думы</t>
  </si>
  <si>
    <t>Приложение №4  к бюджету города Воткинска на 2024 год и на плановый период 2025 и 2026 годов "Источники внутреннего финансирования дефицита бюджета города Воткинска на плановый период 2025 и 2026 годов"</t>
  </si>
  <si>
    <t>Приложение №3 к бюджету города Воткинска на 2024 год и на плановый период 2025 и 2026 годов "Источники внутреннего финансирования дефицита бюджета города Воткинска на 2024 год"</t>
  </si>
  <si>
    <t>от                №</t>
  </si>
  <si>
    <t>Сумма             (тыс. руб)            на 2024 год   утверждено</t>
  </si>
  <si>
    <t>Сумма             (тыс. руб)            на 2024 год   уточнено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</si>
  <si>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</si>
  <si>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</si>
  <si>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>Приложение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</si>
</sst>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6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1" xfId="0" applyBorder="1"/>
    <xf numFmtId="164" fontId="7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top"/>
    </xf>
    <xf numFmtId="0" fontId="0" fillId="0" borderId="0" xfId="0" applyFill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6" workbookViewId="0">
      <selection activeCell="E26" sqref="E26"/>
    </sheetView>
  </sheetViews>
  <sheetFormatPr defaultRowHeight="15"/>
  <cols>
    <col min="1" max="1" width="5.140625" customWidth="1"/>
    <col min="2" max="2" width="25.28515625" style="27" customWidth="1"/>
    <col min="3" max="3" width="46.7109375" style="1" customWidth="1"/>
    <col min="4" max="4" width="11.85546875" style="1" customWidth="1"/>
    <col min="5" max="5" width="11" customWidth="1"/>
    <col min="6" max="6" width="10.85546875" customWidth="1"/>
  </cols>
  <sheetData>
    <row r="1" spans="1:6">
      <c r="B1" s="45" t="s">
        <v>50</v>
      </c>
      <c r="C1" s="45"/>
      <c r="D1" s="45"/>
      <c r="E1" s="45"/>
    </row>
    <row r="2" spans="1:6">
      <c r="B2" s="45" t="s">
        <v>39</v>
      </c>
      <c r="C2" s="45"/>
      <c r="D2" s="45"/>
      <c r="E2" s="45"/>
    </row>
    <row r="3" spans="1:6">
      <c r="B3" s="45" t="s">
        <v>40</v>
      </c>
      <c r="C3" s="45"/>
      <c r="D3" s="45"/>
      <c r="E3" s="45"/>
    </row>
    <row r="4" spans="1:6">
      <c r="B4" s="33"/>
      <c r="C4" s="34"/>
      <c r="D4" s="47" t="s">
        <v>45</v>
      </c>
      <c r="E4" s="47"/>
    </row>
    <row r="5" spans="1:6" ht="45.75" customHeight="1">
      <c r="A5" s="36"/>
      <c r="B5" s="46" t="s">
        <v>44</v>
      </c>
      <c r="C5" s="46"/>
      <c r="D5" s="46"/>
      <c r="E5" s="46"/>
    </row>
    <row r="6" spans="1:6" ht="24.75" customHeight="1">
      <c r="A6" s="44"/>
      <c r="B6" s="44"/>
      <c r="C6" s="44"/>
      <c r="D6" s="44"/>
    </row>
    <row r="7" spans="1:6" ht="15" customHeight="1">
      <c r="B7" s="42" t="s">
        <v>0</v>
      </c>
      <c r="C7" s="42" t="s">
        <v>1</v>
      </c>
      <c r="D7" s="42" t="s">
        <v>46</v>
      </c>
      <c r="E7" s="42" t="s">
        <v>47</v>
      </c>
    </row>
    <row r="8" spans="1:6" ht="36.75" customHeight="1">
      <c r="B8" s="42"/>
      <c r="C8" s="42"/>
      <c r="D8" s="43"/>
      <c r="E8" s="43"/>
    </row>
    <row r="9" spans="1:6" ht="26.25" customHeight="1">
      <c r="B9" s="24" t="s">
        <v>14</v>
      </c>
      <c r="C9" s="5" t="s">
        <v>13</v>
      </c>
      <c r="D9" s="28">
        <f>D10+D15+D22+D23</f>
        <v>83642</v>
      </c>
      <c r="E9" s="28">
        <f>E10+E15+E22+E23</f>
        <v>132624.6</v>
      </c>
      <c r="F9" s="39"/>
    </row>
    <row r="10" spans="1:6" ht="26.25">
      <c r="B10" s="26" t="s">
        <v>15</v>
      </c>
      <c r="C10" s="12" t="s">
        <v>11</v>
      </c>
      <c r="D10" s="31">
        <f>D11+D13</f>
        <v>60000</v>
      </c>
      <c r="E10" s="31">
        <f>E11+E13</f>
        <v>54000</v>
      </c>
    </row>
    <row r="11" spans="1:6" ht="25.5">
      <c r="B11" s="22" t="s">
        <v>20</v>
      </c>
      <c r="C11" s="23" t="s">
        <v>33</v>
      </c>
      <c r="D11" s="32">
        <f>D12</f>
        <v>214000</v>
      </c>
      <c r="E11" s="32">
        <f>E12</f>
        <v>208000</v>
      </c>
    </row>
    <row r="12" spans="1:6" ht="30" customHeight="1">
      <c r="B12" s="22" t="s">
        <v>8</v>
      </c>
      <c r="C12" s="23" t="s">
        <v>37</v>
      </c>
      <c r="D12" s="32">
        <v>214000</v>
      </c>
      <c r="E12" s="38">
        <v>208000</v>
      </c>
    </row>
    <row r="13" spans="1:6" ht="25.5" hidden="1">
      <c r="B13" s="22" t="s">
        <v>9</v>
      </c>
      <c r="C13" s="23" t="s">
        <v>31</v>
      </c>
      <c r="D13" s="32">
        <f>D14</f>
        <v>-154000</v>
      </c>
      <c r="E13" s="32">
        <f>E14</f>
        <v>-154000</v>
      </c>
    </row>
    <row r="14" spans="1:6" ht="33" hidden="1" customHeight="1">
      <c r="B14" s="22" t="s">
        <v>10</v>
      </c>
      <c r="C14" s="23" t="s">
        <v>34</v>
      </c>
      <c r="D14" s="32">
        <v>-154000</v>
      </c>
      <c r="E14" s="32">
        <v>-154000</v>
      </c>
    </row>
    <row r="15" spans="1:6" ht="25.5">
      <c r="B15" s="24" t="s">
        <v>22</v>
      </c>
      <c r="C15" s="6" t="s">
        <v>23</v>
      </c>
      <c r="D15" s="31">
        <f>D16+D20</f>
        <v>-631.1</v>
      </c>
      <c r="E15" s="31">
        <f>E16+E20</f>
        <v>-631.09999999999854</v>
      </c>
    </row>
    <row r="16" spans="1:6" ht="38.25">
      <c r="B16" s="25" t="s">
        <v>24</v>
      </c>
      <c r="C16" s="7" t="s">
        <v>35</v>
      </c>
      <c r="D16" s="30">
        <v>0</v>
      </c>
      <c r="E16" s="38">
        <v>40000</v>
      </c>
    </row>
    <row r="17" spans="2:6" ht="38.25">
      <c r="B17" s="25" t="s">
        <v>25</v>
      </c>
      <c r="C17" s="7" t="s">
        <v>36</v>
      </c>
      <c r="D17" s="30">
        <v>0</v>
      </c>
      <c r="E17" s="38">
        <v>40000</v>
      </c>
    </row>
    <row r="18" spans="2:6">
      <c r="B18" s="25"/>
      <c r="C18" s="7" t="s">
        <v>48</v>
      </c>
      <c r="D18" s="30"/>
      <c r="E18" s="37"/>
    </row>
    <row r="19" spans="2:6" ht="38.25">
      <c r="B19" s="25" t="s">
        <v>25</v>
      </c>
      <c r="C19" s="7" t="s">
        <v>49</v>
      </c>
      <c r="D19" s="30">
        <v>0</v>
      </c>
      <c r="E19" s="38">
        <v>40000</v>
      </c>
    </row>
    <row r="20" spans="2:6" ht="39.75" customHeight="1">
      <c r="B20" s="25" t="s">
        <v>26</v>
      </c>
      <c r="C20" s="7" t="s">
        <v>27</v>
      </c>
      <c r="D20" s="30">
        <f>D21</f>
        <v>-631.1</v>
      </c>
      <c r="E20" s="30">
        <f>E21</f>
        <v>-40631.1</v>
      </c>
    </row>
    <row r="21" spans="2:6" ht="38.25">
      <c r="B21" s="25" t="s">
        <v>28</v>
      </c>
      <c r="C21" s="7" t="s">
        <v>29</v>
      </c>
      <c r="D21" s="30">
        <v>-631.1</v>
      </c>
      <c r="E21" s="38">
        <v>-40631.1</v>
      </c>
    </row>
    <row r="22" spans="2:6" ht="25.5">
      <c r="B22" s="24" t="s">
        <v>16</v>
      </c>
      <c r="C22" s="6" t="s">
        <v>2</v>
      </c>
      <c r="D22" s="29">
        <v>12273.1</v>
      </c>
      <c r="E22" s="40">
        <v>67255.7</v>
      </c>
      <c r="F22" s="41"/>
    </row>
    <row r="23" spans="2:6" ht="30.6" hidden="1" customHeight="1">
      <c r="B23" s="24" t="s">
        <v>17</v>
      </c>
      <c r="C23" s="6" t="s">
        <v>3</v>
      </c>
      <c r="D23" s="29">
        <v>12000</v>
      </c>
      <c r="E23" s="29">
        <v>12000</v>
      </c>
    </row>
    <row r="24" spans="2:6" ht="25.5" hidden="1">
      <c r="B24" s="25" t="s">
        <v>18</v>
      </c>
      <c r="C24" s="7" t="s">
        <v>4</v>
      </c>
      <c r="D24" s="30">
        <v>12000</v>
      </c>
      <c r="E24" s="30">
        <v>12000</v>
      </c>
    </row>
    <row r="25" spans="2:6" ht="38.25" hidden="1">
      <c r="B25" s="25" t="s">
        <v>19</v>
      </c>
      <c r="C25" s="7" t="s">
        <v>5</v>
      </c>
      <c r="D25" s="30">
        <v>12000</v>
      </c>
      <c r="E25" s="30">
        <v>12000</v>
      </c>
    </row>
  </sheetData>
  <mergeCells count="10">
    <mergeCell ref="B7:B8"/>
    <mergeCell ref="C7:C8"/>
    <mergeCell ref="D7:D8"/>
    <mergeCell ref="A6:D6"/>
    <mergeCell ref="B1:E1"/>
    <mergeCell ref="B2:E2"/>
    <mergeCell ref="B3:E3"/>
    <mergeCell ref="B5:E5"/>
    <mergeCell ref="D4:E4"/>
    <mergeCell ref="E7: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5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topLeftCell="A4" workbookViewId="0">
      <selection activeCell="B5" sqref="B5:F5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5" t="s">
        <v>7</v>
      </c>
      <c r="C1" s="51"/>
      <c r="D1" s="51"/>
      <c r="E1" s="51"/>
      <c r="F1" s="51"/>
    </row>
    <row r="2" spans="2:6">
      <c r="B2" s="45" t="s">
        <v>41</v>
      </c>
      <c r="C2" s="51"/>
      <c r="D2" s="51"/>
      <c r="E2" s="51"/>
      <c r="F2" s="51"/>
    </row>
    <row r="3" spans="2:6">
      <c r="B3" s="45" t="s">
        <v>42</v>
      </c>
      <c r="C3" s="51"/>
      <c r="D3" s="51"/>
      <c r="E3" s="51"/>
      <c r="F3" s="51"/>
    </row>
    <row r="4" spans="2:6" ht="10.5" customHeight="1">
      <c r="B4" s="2"/>
    </row>
    <row r="5" spans="2:6" ht="48.75" customHeight="1">
      <c r="B5" s="52" t="s">
        <v>43</v>
      </c>
      <c r="C5" s="53"/>
      <c r="D5" s="53"/>
      <c r="E5" s="53"/>
      <c r="F5" s="53"/>
    </row>
    <row r="6" spans="2:6" ht="21.75" customHeight="1">
      <c r="B6" s="54"/>
      <c r="C6" s="55"/>
      <c r="D6" s="55"/>
      <c r="E6" s="55"/>
      <c r="F6" s="55"/>
    </row>
    <row r="7" spans="2:6" ht="20.25" customHeight="1">
      <c r="B7" s="2"/>
      <c r="C7" s="4"/>
      <c r="D7" s="4"/>
      <c r="E7" s="4"/>
      <c r="F7" s="4"/>
    </row>
    <row r="8" spans="2:6" ht="15" customHeight="1">
      <c r="B8" s="48" t="s">
        <v>0</v>
      </c>
      <c r="C8" s="42" t="s">
        <v>1</v>
      </c>
      <c r="D8" s="49" t="s">
        <v>6</v>
      </c>
      <c r="E8" s="50"/>
      <c r="F8" s="4"/>
    </row>
    <row r="9" spans="2:6" ht="14.45" customHeight="1">
      <c r="B9" s="48"/>
      <c r="C9" s="42"/>
      <c r="D9" s="35" t="s">
        <v>30</v>
      </c>
      <c r="E9" s="35" t="s">
        <v>38</v>
      </c>
      <c r="F9" s="4"/>
    </row>
    <row r="10" spans="2:6" ht="25.5">
      <c r="B10" s="8" t="s">
        <v>14</v>
      </c>
      <c r="C10" s="5" t="s">
        <v>13</v>
      </c>
      <c r="D10" s="17">
        <f>D11+D16+D21+D22</f>
        <v>78799</v>
      </c>
      <c r="E10" s="17">
        <f>E11+E16+E21+E22</f>
        <v>35806</v>
      </c>
      <c r="F10" s="4"/>
    </row>
    <row r="11" spans="2:6" ht="26.25">
      <c r="B11" s="11" t="s">
        <v>15</v>
      </c>
      <c r="C11" s="12" t="s">
        <v>11</v>
      </c>
      <c r="D11" s="18">
        <f>D12+D14</f>
        <v>100000</v>
      </c>
      <c r="E11" s="18">
        <f>E12+E14</f>
        <v>40000</v>
      </c>
      <c r="F11" s="4"/>
    </row>
    <row r="12" spans="2:6" ht="27" customHeight="1">
      <c r="B12" s="10" t="s">
        <v>20</v>
      </c>
      <c r="C12" s="13" t="s">
        <v>33</v>
      </c>
      <c r="D12" s="19">
        <f>D13</f>
        <v>160000</v>
      </c>
      <c r="E12" s="19">
        <f>E13</f>
        <v>140000</v>
      </c>
      <c r="F12" s="4"/>
    </row>
    <row r="13" spans="2:6" ht="25.5" customHeight="1">
      <c r="B13" s="10" t="s">
        <v>8</v>
      </c>
      <c r="C13" s="13" t="s">
        <v>32</v>
      </c>
      <c r="D13" s="19">
        <v>160000</v>
      </c>
      <c r="E13" s="19">
        <v>140000</v>
      </c>
      <c r="F13" s="4"/>
    </row>
    <row r="14" spans="2:6" ht="25.5">
      <c r="B14" s="10" t="s">
        <v>21</v>
      </c>
      <c r="C14" s="14" t="s">
        <v>31</v>
      </c>
      <c r="D14" s="19">
        <f>D15</f>
        <v>-60000</v>
      </c>
      <c r="E14" s="19">
        <f>E15</f>
        <v>-100000</v>
      </c>
      <c r="F14" s="4"/>
    </row>
    <row r="15" spans="2:6" ht="29.25" customHeight="1">
      <c r="B15" s="10" t="s">
        <v>12</v>
      </c>
      <c r="C15" s="14" t="s">
        <v>34</v>
      </c>
      <c r="D15" s="19">
        <v>-60000</v>
      </c>
      <c r="E15" s="19">
        <v>-100000</v>
      </c>
      <c r="F15" s="4"/>
    </row>
    <row r="16" spans="2:6" ht="31.5" customHeight="1">
      <c r="B16" s="8" t="s">
        <v>22</v>
      </c>
      <c r="C16" s="6" t="s">
        <v>23</v>
      </c>
      <c r="D16" s="15">
        <f>D17+D19</f>
        <v>-46450.6</v>
      </c>
      <c r="E16" s="15">
        <f>E17+E19</f>
        <v>-31985.8</v>
      </c>
      <c r="F16" s="4"/>
    </row>
    <row r="17" spans="2:6" ht="41.25" hidden="1" customHeight="1">
      <c r="B17" s="9" t="s">
        <v>24</v>
      </c>
      <c r="C17" s="7" t="s">
        <v>35</v>
      </c>
      <c r="D17" s="16">
        <f>D18</f>
        <v>0</v>
      </c>
      <c r="E17" s="16">
        <f>E18</f>
        <v>0</v>
      </c>
      <c r="F17" s="4"/>
    </row>
    <row r="18" spans="2:6" ht="43.9" hidden="1" customHeight="1">
      <c r="B18" s="9" t="s">
        <v>25</v>
      </c>
      <c r="C18" s="7" t="s">
        <v>36</v>
      </c>
      <c r="D18" s="20">
        <v>0</v>
      </c>
      <c r="E18" s="20">
        <v>0</v>
      </c>
      <c r="F18" s="4"/>
    </row>
    <row r="19" spans="2:6" ht="38.25">
      <c r="B19" s="9" t="s">
        <v>26</v>
      </c>
      <c r="C19" s="7" t="s">
        <v>27</v>
      </c>
      <c r="D19" s="16">
        <f>D20</f>
        <v>-46450.6</v>
      </c>
      <c r="E19" s="16">
        <f>E20</f>
        <v>-31985.8</v>
      </c>
      <c r="F19" s="4"/>
    </row>
    <row r="20" spans="2:6" ht="38.25">
      <c r="B20" s="9" t="s">
        <v>28</v>
      </c>
      <c r="C20" s="7" t="s">
        <v>29</v>
      </c>
      <c r="D20" s="16">
        <v>-46450.6</v>
      </c>
      <c r="E20" s="16">
        <v>-31985.8</v>
      </c>
      <c r="F20" s="4"/>
    </row>
    <row r="21" spans="2:6" ht="30.6" customHeight="1">
      <c r="B21" s="8" t="s">
        <v>16</v>
      </c>
      <c r="C21" s="6" t="s">
        <v>2</v>
      </c>
      <c r="D21" s="15">
        <v>13249.6</v>
      </c>
      <c r="E21" s="21">
        <v>15791.8</v>
      </c>
      <c r="F21" s="4"/>
    </row>
    <row r="22" spans="2:6" ht="25.5" customHeight="1">
      <c r="B22" s="8" t="s">
        <v>17</v>
      </c>
      <c r="C22" s="6" t="s">
        <v>3</v>
      </c>
      <c r="D22" s="15">
        <v>12000</v>
      </c>
      <c r="E22" s="15">
        <v>12000</v>
      </c>
      <c r="F22" s="4"/>
    </row>
    <row r="23" spans="2:6" ht="25.5">
      <c r="B23" s="9" t="s">
        <v>18</v>
      </c>
      <c r="C23" s="7" t="s">
        <v>4</v>
      </c>
      <c r="D23" s="16">
        <v>12000</v>
      </c>
      <c r="E23" s="16">
        <v>12000</v>
      </c>
      <c r="F23" s="4"/>
    </row>
    <row r="24" spans="2:6" ht="38.25">
      <c r="B24" s="9" t="s">
        <v>19</v>
      </c>
      <c r="C24" s="7" t="s">
        <v>5</v>
      </c>
      <c r="D24" s="16">
        <v>12000</v>
      </c>
      <c r="E24" s="16">
        <v>12000</v>
      </c>
    </row>
  </sheetData>
  <mergeCells count="8">
    <mergeCell ref="B8:B9"/>
    <mergeCell ref="C8:C9"/>
    <mergeCell ref="D8:E8"/>
    <mergeCell ref="B1:F1"/>
    <mergeCell ref="B2:F2"/>
    <mergeCell ref="B3:F3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2024-03-13T08:41:09Z</cp:lastPrinted>
  <dcterms:created xsi:type="dcterms:W3CDTF">2016-03-29T11:31:48Z</dcterms:created>
  <dcterms:modified xsi:type="dcterms:W3CDTF">2024-03-26T11:20:47Z</dcterms:modified>
</cp:coreProperties>
</file>